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https://caledonianac-my.sharepoint.com/personal/pba4_gcu_ac_uk/Documents/IoT 2022-23/MATERIALS IoT-2022-23/ALL MATERIALS/Coursework/CW2 2022-23/IoT CW2 Moderation 2022-23/"/>
    </mc:Choice>
  </mc:AlternateContent>
  <xr:revisionPtr revIDLastSave="645" documentId="8_{3FC70253-2C63-DE45-8019-48C5A8B5D998}" xr6:coauthVersionLast="47" xr6:coauthVersionMax="47" xr10:uidLastSave="{E8F68A80-D755-A64F-BEC4-446731678DB2}"/>
  <bookViews>
    <workbookView xWindow="0" yWindow="740" windowWidth="34560" windowHeight="21600" xr2:uid="{9FB1C1B4-AC13-5A49-82D4-7A85182C4F7F}"/>
  </bookViews>
  <sheets>
    <sheet name="Sheet1" sheetId="1" r:id="rId1"/>
  </sheets>
  <definedNames>
    <definedName name="_Toc129103988" localSheetId="0">Sheet1!#REF!</definedName>
    <definedName name="_Toc131765746" localSheetId="0">Sheet1!$B$18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1" i="1" l="1"/>
  <c r="C18" i="1"/>
  <c r="C5" i="1"/>
  <c r="C41" i="1" l="1"/>
</calcChain>
</file>

<file path=xl/sharedStrings.xml><?xml version="1.0" encoding="utf-8"?>
<sst xmlns="http://schemas.openxmlformats.org/spreadsheetml/2006/main" count="55" uniqueCount="46">
  <si>
    <t xml:space="preserve">Student name: </t>
  </si>
  <si>
    <t> Aspect</t>
  </si>
  <si>
    <t>Mark Possible</t>
  </si>
  <si>
    <t>Actual Mark</t>
  </si>
  <si>
    <t>Any comments</t>
  </si>
  <si>
    <t>TOTAL</t>
  </si>
  <si>
    <t>(a)</t>
  </si>
  <si>
    <t>(b)</t>
  </si>
  <si>
    <t>(d)</t>
  </si>
  <si>
    <t>(c)</t>
  </si>
  <si>
    <t xml:space="preserve"> </t>
  </si>
  <si>
    <t>IoT CW2 Marking Scheme 2022-23 First Diet</t>
  </si>
  <si>
    <t>Explain the purpose of each part of the supplied sensor simulation code</t>
  </si>
  <si>
    <t>‘Registry Details’ screenshot:</t>
  </si>
  <si>
    <t>Screenshot of the ‘AUTHENTICATION’ tab of the registry entry for the new device, demonstrating that a key is present:</t>
  </si>
  <si>
    <t>Screenshot evidencing the Pub/Sub subscription for Telemetry:</t>
  </si>
  <si>
    <t>Screenshot evidencing the Pub/Sub subscription for State:</t>
  </si>
  <si>
    <t>Screenshot of the ‘DETAILS’ tab of the registry entry for the new device:</t>
  </si>
  <si>
    <t>Describe how you set up this new Google Core IoT device on your PC Node-RED implementation for sending both Telemetry and State messages. Narrative and screenshots evidencing the configurations.</t>
  </si>
  <si>
    <t>A screenshot showing how you have extended the IoT Device flow, to filter unusable values.</t>
  </si>
  <si>
    <t>Configuration of any nodes that you use, and/or content of any function that you create, to filter unusable values.</t>
  </si>
  <si>
    <t>(e)</t>
  </si>
  <si>
    <t>A complete screenshot of the IoT device flow:</t>
  </si>
  <si>
    <t>Task 2</t>
  </si>
  <si>
    <t>Task 1</t>
  </si>
  <si>
    <t>A screenshot showing the working Node-RED flow for all aspects for the Cloud Node-RED implementation. You should take this screenshot once you have completed all tasks of the Cloud Node-RED section of the coursework</t>
  </si>
  <si>
    <r>
      <t xml:space="preserve">Using the sensor data on </t>
    </r>
    <r>
      <rPr>
        <b/>
        <sz val="11"/>
        <color rgb="FF000000"/>
        <rFont val="Calibri"/>
        <family val="2"/>
        <scheme val="minor"/>
      </rPr>
      <t>Google Cloud</t>
    </r>
  </si>
  <si>
    <t>Screenshot evidencing the reception of any two Telemetry messages from relevant Pub/Sub subscription, displayed in the Node-RED debug panel</t>
  </si>
  <si>
    <t>Screenshot evidencing the Node-RED dashboard with two charts, over the last 100 items received</t>
  </si>
  <si>
    <t>Google Maps: A copy of the Node-RED function code that sets up the request to the Google Maps subflow.</t>
  </si>
  <si>
    <t>Google Maps: Screenshot showing the map with marker and active InfoWindow:</t>
  </si>
  <si>
    <t>Cloud Function: Screenshot of the Cloud Function ‘Trigger’ tab.</t>
  </si>
  <si>
    <t>Cloud Function: Screenshot of the Cloud Function ‘Source’ tab.</t>
  </si>
  <si>
    <t>The function code that implements the database query for the highest value of nitric_oxide within the entire set of stored data.</t>
  </si>
  <si>
    <t>An example of debug output that provides evidence that you have received the correct result for the database query.</t>
  </si>
  <si>
    <t>Function code that implements the database query for the highest value of nitrogen_dioxide between two dates.</t>
  </si>
  <si>
    <t>Function code that implements the database query for the most recent value of nitric_oxide.</t>
  </si>
  <si>
    <t>Code/node-configurations for sending a Slack message.</t>
  </si>
  <si>
    <t>A screenshot of the received Slack message, showing the entire Slack window, with the same sensor data as the debug example shown in the first part of your response.</t>
  </si>
  <si>
    <t>The median value of nitrogen_dioxide between two dates. Provide an example of debug output that provides evidence that you have received the correct result for the database query part of this problem</t>
  </si>
  <si>
    <t>Any code/node-configuration(s) that you use to yield the ‘median’ outcome</t>
  </si>
  <si>
    <t xml:space="preserve">Google Core IoT </t>
  </si>
  <si>
    <t>Screenshot evidencing reception of Telemetry messages in relevant Pub/Sub subscription on Google Cloud Console.</t>
  </si>
  <si>
    <t>Screenshot evidencing reception of State messages in relevant Pub/Sub subscription  on Google Cloud Console.</t>
  </si>
  <si>
    <t>Source code of any function node(s) to process the Telemetry messages and prepare these for display on the charts. Screenshots of configurations of any other nodes that are used within the flow.</t>
  </si>
  <si>
    <t>Database Collection document examples.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</si>
</sst>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Calibri"/>
      <family val="2"/>
      <scheme val="minor"/>
    </font>
    <font>
      <sz val="11"/>
      <color rgb="FF000000"/>
      <name val="Calibri"/>
      <family val="2"/>
      <scheme val="minor"/>
    </font>
    <font>
      <b/>
      <sz val="11"/>
      <color rgb="FF000000"/>
      <name val="Calibri"/>
      <family val="2"/>
      <scheme val="minor"/>
    </font>
    <font>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5" tint="0.7999816888943144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9">
    <xf numFmtId="0" fontId="0" fillId="0" borderId="0" xfId="0"/>
    <xf numFmtId="0" fontId="1" fillId="0" borderId="1" xfId="0" applyFont="1" applyBorder="1" applyAlignment="1">
      <alignment horizontal="justify" vertical="center" wrapText="1"/>
    </xf>
    <xf numFmtId="0" fontId="1" fillId="0" borderId="2" xfId="0" applyFont="1" applyBorder="1" applyAlignment="1">
      <alignment vertical="center" wrapText="1"/>
    </xf>
    <xf numFmtId="0" fontId="2" fillId="0" borderId="3"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horizontal="right" vertical="center" wrapText="1"/>
    </xf>
    <xf numFmtId="0" fontId="1" fillId="0" borderId="4" xfId="0" applyFont="1" applyBorder="1" applyAlignment="1">
      <alignment vertical="center" wrapText="1"/>
    </xf>
    <xf numFmtId="0" fontId="3" fillId="0" borderId="4" xfId="0" applyFont="1" applyBorder="1" applyAlignment="1">
      <alignment horizontal="right" vertical="center" wrapText="1"/>
    </xf>
    <xf numFmtId="0" fontId="3" fillId="0" borderId="1" xfId="0" applyFont="1" applyBorder="1" applyAlignment="1">
      <alignment vertical="center" wrapText="1"/>
    </xf>
    <xf numFmtId="0" fontId="0" fillId="0" borderId="0" xfId="0" applyAlignment="1">
      <alignment wrapText="1"/>
    </xf>
    <xf numFmtId="0" fontId="2" fillId="2" borderId="3" xfId="0" applyFont="1" applyFill="1" applyBorder="1" applyAlignment="1">
      <alignment vertical="center" wrapText="1"/>
    </xf>
    <xf numFmtId="0" fontId="1" fillId="2" borderId="4" xfId="0" applyFont="1" applyFill="1" applyBorder="1" applyAlignment="1">
      <alignment horizontal="right" vertical="center" wrapText="1"/>
    </xf>
    <xf numFmtId="0" fontId="1" fillId="2" borderId="4" xfId="0" applyFont="1" applyFill="1" applyBorder="1" applyAlignment="1">
      <alignment horizontal="justify" vertical="center" wrapText="1"/>
    </xf>
    <xf numFmtId="0" fontId="1" fillId="2" borderId="4" xfId="0" applyFont="1" applyFill="1" applyBorder="1" applyAlignment="1">
      <alignment vertical="center" wrapText="1"/>
    </xf>
    <xf numFmtId="0" fontId="1" fillId="2" borderId="3" xfId="0" applyFont="1" applyFill="1" applyBorder="1" applyAlignment="1">
      <alignment vertical="center" wrapText="1"/>
    </xf>
    <xf numFmtId="0" fontId="1"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0" fillId="0" borderId="0" xfId="0" applyAlignment="1">
      <alignment wrapText="1"/>
    </xf>
    <xf numFmtId="0" fontId="1" fillId="3" borderId="3" xfId="0" applyFont="1" applyFill="1" applyBorder="1" applyAlignment="1">
      <alignment vertical="center" wrapText="1"/>
    </xf>
    <xf numFmtId="0" fontId="1" fillId="4" borderId="3" xfId="0" applyFont="1" applyFill="1" applyBorder="1" applyAlignment="1">
      <alignment vertical="center" wrapText="1"/>
    </xf>
    <xf numFmtId="0" fontId="1" fillId="5" borderId="3" xfId="0" applyFont="1" applyFill="1" applyBorder="1" applyAlignment="1">
      <alignment vertical="center" wrapText="1"/>
    </xf>
    <xf numFmtId="0" fontId="1" fillId="6" borderId="3"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1" fillId="8" borderId="4" xfId="0" applyFont="1" applyFill="1" applyBorder="1" applyAlignment="1">
      <alignment vertical="center" wrapText="1"/>
    </xf>
    <xf numFmtId="0" fontId="1" fillId="8" borderId="3" xfId="0" applyFont="1" applyFill="1" applyBorder="1" applyAlignment="1">
      <alignment vertical="center" wrapText="1"/>
    </xf>
    <xf numFmtId="0" fontId="2" fillId="2" borderId="4" xfId="0" applyFont="1" applyFill="1" applyBorder="1" applyAlignment="1">
      <alignment horizontal="right" vertical="center" wrapText="1"/>
    </xf>
    <xf numFmtId="0" fontId="2" fillId="0" borderId="4" xfId="0" applyFont="1" applyBorder="1" applyAlignment="1">
      <alignment horizontal="right" vertical="center" wrapText="1"/>
    </xf>
    <xf numFmtId="0" fontId="1"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FB28C-FE93-AD4E-B0F8-1193F44E9DFE}">
  <dimension ref="A1:G41"/>
  <sheetViews>
    <sheetView tabSelected="1" workbookViewId="0">
      <selection activeCell="E12" sqref="E12"/>
    </sheetView>
  </sheetViews>
  <sheetFormatPr baseColWidth="10" defaultColWidth="11" defaultRowHeight="16" x14ac:dyDescent="0.2"/>
  <cols>
    <col min="1" max="1" width="7.1640625" customWidth="1"/>
    <col min="2" max="2" width="44.6640625" style="9" customWidth="1"/>
    <col min="5" max="5" width="62.83203125" customWidth="1"/>
  </cols>
  <sheetData>
    <row r="1" spans="1:7" x14ac:dyDescent="0.2">
      <c r="A1" s="17" t="s">
        <v>11</v>
      </c>
      <c r="B1" s="17"/>
    </row>
    <row r="2" spans="1:7" x14ac:dyDescent="0.2">
      <c r="A2" s="17" t="s">
        <v>0</v>
      </c>
      <c r="B2" s="17"/>
    </row>
    <row r="3" spans="1:7" ht="17" thickBot="1" x14ac:dyDescent="0.25">
      <c r="A3" t="s">
        <v>10</v>
      </c>
    </row>
    <row r="4" spans="1:7" ht="33" thickBot="1" x14ac:dyDescent="0.25">
      <c r="A4" s="3"/>
      <c r="B4" s="1" t="s">
        <v>1</v>
      </c>
      <c r="C4" s="2" t="s">
        <v>2</v>
      </c>
      <c r="D4" s="2" t="s">
        <v>3</v>
      </c>
      <c r="E4" s="2" t="s">
        <v>4</v>
      </c>
    </row>
    <row r="5" spans="1:7" ht="17" thickBot="1" x14ac:dyDescent="0.25">
      <c r="A5" s="10" t="s">
        <v>24</v>
      </c>
      <c r="B5" s="10" t="s">
        <v>41</v>
      </c>
      <c r="C5" s="26">
        <f>SUM(C6:C17)</f>
        <v>39</v>
      </c>
      <c r="D5" s="12"/>
      <c r="E5" s="13"/>
    </row>
    <row r="6" spans="1:7" ht="33" thickBot="1" x14ac:dyDescent="0.25">
      <c r="A6" s="3" t="s">
        <v>6</v>
      </c>
      <c r="B6" s="23" t="s">
        <v>12</v>
      </c>
      <c r="C6" s="6">
        <v>8</v>
      </c>
      <c r="D6" s="6"/>
      <c r="E6" s="15"/>
    </row>
    <row r="7" spans="1:7" ht="17" thickBot="1" x14ac:dyDescent="0.25">
      <c r="A7" s="3" t="s">
        <v>7</v>
      </c>
      <c r="B7" s="24" t="s">
        <v>13</v>
      </c>
      <c r="C7" s="6">
        <v>2</v>
      </c>
      <c r="D7" s="6"/>
      <c r="E7" s="15"/>
    </row>
    <row r="8" spans="1:7" ht="49" thickBot="1" x14ac:dyDescent="0.25">
      <c r="A8" s="3"/>
      <c r="B8" s="25" t="s">
        <v>14</v>
      </c>
      <c r="C8" s="6">
        <v>2</v>
      </c>
      <c r="D8" s="6"/>
      <c r="E8" s="15"/>
    </row>
    <row r="9" spans="1:7" ht="33" thickBot="1" x14ac:dyDescent="0.25">
      <c r="A9" s="3"/>
      <c r="B9" s="25" t="s">
        <v>17</v>
      </c>
      <c r="C9" s="6">
        <v>2</v>
      </c>
      <c r="D9" s="6"/>
      <c r="E9" s="15"/>
    </row>
    <row r="10" spans="1:7" ht="33" thickBot="1" x14ac:dyDescent="0.25">
      <c r="A10" s="3"/>
      <c r="B10" s="25" t="s">
        <v>15</v>
      </c>
      <c r="C10" s="6">
        <v>2</v>
      </c>
      <c r="D10" s="6"/>
      <c r="E10" s="15"/>
    </row>
    <row r="11" spans="1:7" ht="33" thickBot="1" x14ac:dyDescent="0.25">
      <c r="A11" s="3"/>
      <c r="B11" s="25" t="s">
        <v>16</v>
      </c>
      <c r="C11" s="6">
        <v>2</v>
      </c>
      <c r="D11" s="6"/>
      <c r="E11" s="15"/>
    </row>
    <row r="12" spans="1:7" ht="65" thickBot="1" x14ac:dyDescent="0.25">
      <c r="A12" s="3" t="s">
        <v>9</v>
      </c>
      <c r="B12" s="21" t="s">
        <v>18</v>
      </c>
      <c r="C12" s="5">
        <v>10</v>
      </c>
      <c r="D12" s="5"/>
      <c r="E12" s="15"/>
      <c r="G12" t="s">
        <v>10</v>
      </c>
    </row>
    <row r="13" spans="1:7" ht="33" thickBot="1" x14ac:dyDescent="0.25">
      <c r="A13" s="3" t="s">
        <v>8</v>
      </c>
      <c r="B13" s="19" t="s">
        <v>19</v>
      </c>
      <c r="C13" s="5">
        <v>1</v>
      </c>
      <c r="D13" s="5"/>
      <c r="E13" s="15"/>
    </row>
    <row r="14" spans="1:7" ht="33" thickBot="1" x14ac:dyDescent="0.25">
      <c r="A14" s="3"/>
      <c r="B14" s="19" t="s">
        <v>20</v>
      </c>
      <c r="C14" s="5">
        <v>5</v>
      </c>
      <c r="D14" s="5"/>
      <c r="E14" s="15"/>
    </row>
    <row r="15" spans="1:7" ht="49" thickBot="1" x14ac:dyDescent="0.25">
      <c r="A15" s="3" t="s">
        <v>21</v>
      </c>
      <c r="B15" s="20" t="s">
        <v>42</v>
      </c>
      <c r="C15" s="5">
        <v>2</v>
      </c>
      <c r="D15" s="5"/>
      <c r="E15" s="15"/>
    </row>
    <row r="16" spans="1:7" ht="49" thickBot="1" x14ac:dyDescent="0.25">
      <c r="A16" s="3"/>
      <c r="B16" s="20" t="s">
        <v>43</v>
      </c>
      <c r="C16" s="5">
        <v>2</v>
      </c>
      <c r="D16" s="5"/>
      <c r="E16" s="15"/>
    </row>
    <row r="17" spans="1:6" ht="17" thickBot="1" x14ac:dyDescent="0.25">
      <c r="A17" s="3"/>
      <c r="B17" s="20" t="s">
        <v>22</v>
      </c>
      <c r="C17" s="5">
        <v>1</v>
      </c>
      <c r="D17" s="5"/>
      <c r="E17" s="15"/>
    </row>
    <row r="18" spans="1:6" ht="17" thickBot="1" x14ac:dyDescent="0.25">
      <c r="A18" s="10" t="s">
        <v>23</v>
      </c>
      <c r="B18" s="14" t="s">
        <v>26</v>
      </c>
      <c r="C18" s="26">
        <f>SUM(C19:C37)</f>
        <v>61</v>
      </c>
      <c r="D18" s="11"/>
      <c r="E18" s="16"/>
    </row>
    <row r="19" spans="1:6" ht="65" thickBot="1" x14ac:dyDescent="0.25">
      <c r="A19" s="3" t="s">
        <v>6</v>
      </c>
      <c r="B19" s="22" t="s">
        <v>25</v>
      </c>
      <c r="C19" s="5">
        <v>1</v>
      </c>
      <c r="D19" s="5"/>
      <c r="E19" s="15"/>
    </row>
    <row r="20" spans="1:6" ht="49" thickBot="1" x14ac:dyDescent="0.25">
      <c r="A20" s="3"/>
      <c r="B20" s="22" t="s">
        <v>27</v>
      </c>
      <c r="C20" s="5">
        <v>2</v>
      </c>
      <c r="D20" s="5"/>
      <c r="E20" s="15"/>
    </row>
    <row r="21" spans="1:6" ht="33" thickBot="1" x14ac:dyDescent="0.25">
      <c r="A21" s="3"/>
      <c r="B21" s="22" t="s">
        <v>28</v>
      </c>
      <c r="C21" s="5">
        <v>6</v>
      </c>
      <c r="D21" s="5"/>
      <c r="E21" s="15"/>
    </row>
    <row r="22" spans="1:6" ht="65" thickBot="1" x14ac:dyDescent="0.25">
      <c r="A22" s="3"/>
      <c r="B22" s="22" t="s">
        <v>44</v>
      </c>
      <c r="C22" s="5">
        <v>5</v>
      </c>
      <c r="D22" s="5"/>
      <c r="E22" s="15"/>
    </row>
    <row r="23" spans="1:6" ht="33" thickBot="1" x14ac:dyDescent="0.25">
      <c r="A23" s="3" t="s">
        <v>7</v>
      </c>
      <c r="B23" s="19" t="s">
        <v>29</v>
      </c>
      <c r="C23" s="5">
        <v>4</v>
      </c>
      <c r="D23" s="5"/>
      <c r="E23" s="15"/>
    </row>
    <row r="24" spans="1:6" ht="33" thickBot="1" x14ac:dyDescent="0.25">
      <c r="A24" s="3"/>
      <c r="B24" s="19" t="s">
        <v>30</v>
      </c>
      <c r="C24" s="5">
        <v>2</v>
      </c>
      <c r="D24" s="5"/>
      <c r="E24" s="15"/>
    </row>
    <row r="25" spans="1:6" ht="33" thickBot="1" x14ac:dyDescent="0.25">
      <c r="A25" s="3" t="s">
        <v>9</v>
      </c>
      <c r="B25" s="21" t="s">
        <v>32</v>
      </c>
      <c r="C25" s="5">
        <v>4</v>
      </c>
      <c r="D25" s="5"/>
      <c r="E25" s="15"/>
    </row>
    <row r="26" spans="1:6" ht="33" thickBot="1" x14ac:dyDescent="0.25">
      <c r="A26" s="3"/>
      <c r="B26" s="21" t="s">
        <v>31</v>
      </c>
      <c r="C26" s="5">
        <v>1</v>
      </c>
      <c r="D26" s="5"/>
      <c r="E26" s="15"/>
    </row>
    <row r="27" spans="1:6" ht="17" thickBot="1" x14ac:dyDescent="0.25">
      <c r="A27" s="3"/>
      <c r="B27" s="21" t="s">
        <v>45</v>
      </c>
      <c r="C27" s="5">
        <v>5</v>
      </c>
      <c r="D27" s="5"/>
      <c r="E27" s="15"/>
    </row>
    <row r="28" spans="1:6" ht="49" thickBot="1" x14ac:dyDescent="0.25">
      <c r="A28" s="3" t="s">
        <v>8</v>
      </c>
      <c r="B28" s="18" t="s">
        <v>33</v>
      </c>
      <c r="C28" s="5">
        <v>4</v>
      </c>
      <c r="D28" s="5"/>
      <c r="E28" s="15"/>
      <c r="F28" t="s">
        <v>10</v>
      </c>
    </row>
    <row r="29" spans="1:6" ht="49" thickBot="1" x14ac:dyDescent="0.25">
      <c r="A29" s="3"/>
      <c r="B29" s="18" t="s">
        <v>34</v>
      </c>
      <c r="C29" s="5">
        <v>2</v>
      </c>
      <c r="D29" s="5"/>
      <c r="E29" s="15" t="s">
        <v>10</v>
      </c>
    </row>
    <row r="30" spans="1:6" ht="49" thickBot="1" x14ac:dyDescent="0.25">
      <c r="A30" s="3"/>
      <c r="B30" s="19" t="s">
        <v>35</v>
      </c>
      <c r="C30" s="5">
        <v>4</v>
      </c>
      <c r="D30" s="5"/>
      <c r="E30" s="15"/>
    </row>
    <row r="31" spans="1:6" ht="49" thickBot="1" x14ac:dyDescent="0.25">
      <c r="A31" s="3"/>
      <c r="B31" s="19" t="s">
        <v>34</v>
      </c>
      <c r="C31" s="5">
        <v>2</v>
      </c>
      <c r="D31" s="5"/>
      <c r="E31" s="15"/>
    </row>
    <row r="32" spans="1:6" ht="33" thickBot="1" x14ac:dyDescent="0.25">
      <c r="A32" s="3"/>
      <c r="B32" s="20" t="s">
        <v>36</v>
      </c>
      <c r="C32" s="4">
        <v>4</v>
      </c>
      <c r="D32" s="4"/>
      <c r="E32" s="28"/>
    </row>
    <row r="33" spans="1:5" ht="46" customHeight="1" thickBot="1" x14ac:dyDescent="0.25">
      <c r="A33" s="3"/>
      <c r="B33" s="20" t="s">
        <v>34</v>
      </c>
      <c r="C33" s="4">
        <v>2</v>
      </c>
      <c r="D33" s="4"/>
      <c r="E33" s="28"/>
    </row>
    <row r="34" spans="1:5" ht="17" thickBot="1" x14ac:dyDescent="0.25">
      <c r="A34" s="3"/>
      <c r="B34" s="20" t="s">
        <v>37</v>
      </c>
      <c r="C34" s="4">
        <v>3</v>
      </c>
      <c r="D34" s="4"/>
      <c r="E34" s="28"/>
    </row>
    <row r="35" spans="1:5" ht="49" thickBot="1" x14ac:dyDescent="0.25">
      <c r="A35" s="3"/>
      <c r="B35" s="20" t="s">
        <v>38</v>
      </c>
      <c r="C35" s="4">
        <v>2</v>
      </c>
      <c r="D35" s="4"/>
      <c r="E35" s="28"/>
    </row>
    <row r="36" spans="1:5" ht="65" thickBot="1" x14ac:dyDescent="0.25">
      <c r="A36" s="3"/>
      <c r="B36" s="21" t="s">
        <v>39</v>
      </c>
      <c r="C36" s="4">
        <v>4</v>
      </c>
      <c r="D36" s="4"/>
      <c r="E36" s="28"/>
    </row>
    <row r="37" spans="1:5" ht="33" thickBot="1" x14ac:dyDescent="0.25">
      <c r="A37" s="3"/>
      <c r="B37" s="21" t="s">
        <v>40</v>
      </c>
      <c r="C37" s="4">
        <v>4</v>
      </c>
      <c r="D37" s="4"/>
      <c r="E37" s="28"/>
    </row>
    <row r="38" spans="1:5" ht="17" thickBot="1" x14ac:dyDescent="0.25">
      <c r="A38" s="3"/>
      <c r="B38" s="4"/>
      <c r="C38" s="4"/>
      <c r="D38" s="4"/>
      <c r="E38" s="4"/>
    </row>
    <row r="39" spans="1:5" ht="17" thickBot="1" x14ac:dyDescent="0.25">
      <c r="A39" s="3"/>
      <c r="B39" s="4"/>
      <c r="C39" s="4"/>
      <c r="D39" s="4"/>
      <c r="E39" s="4"/>
    </row>
    <row r="40" spans="1:5" ht="17" thickBot="1" x14ac:dyDescent="0.25">
      <c r="A40" s="3"/>
      <c r="B40" s="8"/>
      <c r="C40" s="5"/>
      <c r="D40" s="5"/>
      <c r="E40" s="5"/>
    </row>
    <row r="41" spans="1:5" ht="17" thickBot="1" x14ac:dyDescent="0.25">
      <c r="B41" s="3" t="s">
        <v>5</v>
      </c>
      <c r="C41" s="7">
        <f>C18+C5</f>
        <v>100</v>
      </c>
      <c r="D41" s="27">
        <f>SUM(D6:D37)</f>
        <v>0</v>
      </c>
      <c r="E41" s="6"/>
    </row>
  </sheetData>
  <mergeCells count="2">
    <mergeCell ref="A1:B1"/>
    <mergeCell ref="A2:B2"/>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Sheet1!_Toc131765746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Peter Barrie</cp:lastModifiedBy>
  <cp:revision/>
  <dcterms:created xsi:type="dcterms:W3CDTF">2022-03-23T16:31:31Z</dcterms:created>
  <dcterms:modified xsi:type="dcterms:W3CDTF">2023-04-28T13:31:09Z</dcterms:modified>
  <cp:category/>
  <cp:contentStatus/>
</cp:coreProperties>
</file>