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M\Documents\"/>
    </mc:Choice>
  </mc:AlternateContent>
  <bookViews>
    <workbookView xWindow="0" yWindow="0" windowWidth="21600" windowHeight="10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E19" i="1" l="1"/>
  <c r="L18" i="1"/>
  <c r="K17" i="1"/>
  <c r="K16" i="1"/>
  <c r="K12" i="1"/>
  <c r="K11" i="1"/>
  <c r="K8" i="1"/>
  <c r="K7" i="1"/>
  <c r="K9" i="1" s="1"/>
  <c r="J6" i="1"/>
  <c r="L6" i="1" s="1"/>
  <c r="F18" i="1"/>
  <c r="E17" i="1"/>
  <c r="E16" i="1"/>
  <c r="E12" i="1"/>
  <c r="E11" i="1"/>
  <c r="E7" i="1"/>
  <c r="E8" i="1"/>
  <c r="D6" i="1"/>
  <c r="F6" i="1" s="1"/>
  <c r="K13" i="1" l="1"/>
  <c r="E9" i="1"/>
  <c r="E13" i="1"/>
</calcChain>
</file>

<file path=xl/sharedStrings.xml><?xml version="1.0" encoding="utf-8"?>
<sst xmlns="http://schemas.openxmlformats.org/spreadsheetml/2006/main" count="30" uniqueCount="14">
  <si>
    <t xml:space="preserve">Hall </t>
  </si>
  <si>
    <t xml:space="preserve">AV </t>
  </si>
  <si>
    <t>Service charge</t>
  </si>
  <si>
    <t>Stay</t>
  </si>
  <si>
    <t xml:space="preserve">Stay </t>
  </si>
  <si>
    <t xml:space="preserve">flight </t>
  </si>
  <si>
    <t>flight</t>
  </si>
  <si>
    <t xml:space="preserve">Rate </t>
  </si>
  <si>
    <t>Rooms</t>
  </si>
  <si>
    <t xml:space="preserve">Total </t>
  </si>
  <si>
    <t xml:space="preserve">Nights </t>
  </si>
  <si>
    <t xml:space="preserve">total </t>
  </si>
  <si>
    <t>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</si>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</sst>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" fontId="1" fillId="0" borderId="2" xfId="0" applyNumberFormat="1" applyFont="1" applyBorder="1"/>
    <xf numFmtId="16" fontId="1" fillId="0" borderId="3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0" xfId="0" applyBorder="1"/>
    <xf numFmtId="0" fontId="0" fillId="0" borderId="10" xfId="0" applyBorder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8" xfId="0" applyFont="1" applyFill="1" applyBorder="1"/>
    <xf numFmtId="1" fontId="1" fillId="2" borderId="8" xfId="0" applyNumberFormat="1" applyFont="1" applyFill="1" applyBorder="1"/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9"/>
  <sheetViews>
    <sheetView tabSelected="1" workbookViewId="0">
      <selection activeCell="H4" sqref="H4"/>
    </sheetView>
  </sheetViews>
  <sheetFormatPr defaultRowHeight="15" x14ac:dyDescent="0.25"/>
  <cols>
    <col min="1" max="1" width="1.5703125" customWidth="1"/>
    <col min="2" max="2" width="13.85546875" bestFit="1" customWidth="1"/>
    <col min="5" max="5" width="12.5703125" bestFit="1" customWidth="1"/>
    <col min="7" max="7" width="1" customWidth="1"/>
    <col min="8" max="8" width="13.85546875" bestFit="1" customWidth="1"/>
  </cols>
  <sheetData>
    <row r="3" spans="2:12" ht="15.75" thickBot="1" x14ac:dyDescent="0.3"/>
    <row r="4" spans="2:12" x14ac:dyDescent="0.25">
      <c r="B4" s="5">
        <v>44835</v>
      </c>
      <c r="C4" s="6">
        <v>44849</v>
      </c>
      <c r="D4" s="7"/>
      <c r="E4" s="7"/>
      <c r="F4" s="8"/>
      <c r="G4" s="2"/>
      <c r="H4" s="5">
        <v>44835</v>
      </c>
      <c r="I4" s="6">
        <v>44849</v>
      </c>
      <c r="J4" s="7"/>
      <c r="K4" s="7"/>
      <c r="L4" s="8"/>
    </row>
    <row r="5" spans="2:12" x14ac:dyDescent="0.25">
      <c r="B5" s="14" t="s">
        <v>7</v>
      </c>
      <c r="C5" s="21" t="s">
        <v>8</v>
      </c>
      <c r="D5" s="15" t="s">
        <v>9</v>
      </c>
      <c r="E5" s="15" t="s">
        <v>10</v>
      </c>
      <c r="F5" s="16" t="s">
        <v>11</v>
      </c>
      <c r="G5" s="24"/>
      <c r="H5" s="14" t="s">
        <v>7</v>
      </c>
      <c r="I5" s="21" t="s">
        <v>8</v>
      </c>
      <c r="J5" s="15" t="s">
        <v>9</v>
      </c>
      <c r="K5" s="15" t="s">
        <v>10</v>
      </c>
      <c r="L5" s="16" t="s">
        <v>11</v>
      </c>
    </row>
    <row r="6" spans="2:12" x14ac:dyDescent="0.25">
      <c r="B6" s="18">
        <v>14000</v>
      </c>
      <c r="C6" s="19">
        <v>10</v>
      </c>
      <c r="D6" s="19">
        <f>B6*C6</f>
        <v>140000</v>
      </c>
      <c r="E6" s="19">
        <v>14</v>
      </c>
      <c r="F6" s="20">
        <f>D6*E6</f>
        <v>1960000</v>
      </c>
      <c r="G6" s="12"/>
      <c r="H6" s="18">
        <v>19999</v>
      </c>
      <c r="I6" s="19">
        <v>10</v>
      </c>
      <c r="J6" s="19">
        <f>H6*I6</f>
        <v>199990</v>
      </c>
      <c r="K6" s="19">
        <v>14</v>
      </c>
      <c r="L6" s="20">
        <f>J6*K6</f>
        <v>2799860</v>
      </c>
    </row>
    <row r="7" spans="2:12" x14ac:dyDescent="0.25">
      <c r="B7" s="3" t="s">
        <v>0</v>
      </c>
      <c r="C7" s="1">
        <v>10000</v>
      </c>
      <c r="D7" s="1">
        <v>2</v>
      </c>
      <c r="E7" s="1">
        <f>C7*D7</f>
        <v>20000</v>
      </c>
      <c r="F7" s="4"/>
      <c r="G7" s="12"/>
      <c r="H7" s="3" t="s">
        <v>0</v>
      </c>
      <c r="I7" s="1">
        <v>10000</v>
      </c>
      <c r="J7" s="1">
        <v>2</v>
      </c>
      <c r="K7" s="1">
        <f>I7*J7</f>
        <v>20000</v>
      </c>
      <c r="L7" s="4"/>
    </row>
    <row r="8" spans="2:12" x14ac:dyDescent="0.25">
      <c r="B8" s="3" t="s">
        <v>1</v>
      </c>
      <c r="C8" s="1">
        <v>10500</v>
      </c>
      <c r="D8" s="1">
        <v>2</v>
      </c>
      <c r="E8" s="1">
        <f>C8*D8</f>
        <v>21000</v>
      </c>
      <c r="F8" s="4"/>
      <c r="G8" s="12"/>
      <c r="H8" s="3" t="s">
        <v>1</v>
      </c>
      <c r="I8" s="1">
        <v>10500</v>
      </c>
      <c r="J8" s="1">
        <v>2</v>
      </c>
      <c r="K8" s="1">
        <f>I8*J8</f>
        <v>21000</v>
      </c>
      <c r="L8" s="4"/>
    </row>
    <row r="9" spans="2:12" x14ac:dyDescent="0.25">
      <c r="B9" s="3"/>
      <c r="C9" s="1"/>
      <c r="D9" s="1"/>
      <c r="E9" s="1">
        <f>SUM(E7:E8)</f>
        <v>41000</v>
      </c>
      <c r="F9" s="4">
        <v>41000</v>
      </c>
      <c r="G9" s="12"/>
      <c r="H9" s="3"/>
      <c r="I9" s="1"/>
      <c r="J9" s="1"/>
      <c r="K9" s="1">
        <f>SUM(K7:K8)</f>
        <v>41000</v>
      </c>
      <c r="L9" s="4">
        <v>41000</v>
      </c>
    </row>
    <row r="10" spans="2:12" x14ac:dyDescent="0.25">
      <c r="B10" s="3"/>
      <c r="C10" s="1"/>
      <c r="D10" s="1"/>
      <c r="E10" s="1"/>
      <c r="F10" s="4"/>
      <c r="G10" s="12"/>
      <c r="H10" s="3"/>
      <c r="I10" s="1"/>
      <c r="J10" s="1"/>
      <c r="K10" s="1"/>
      <c r="L10" s="4"/>
    </row>
    <row r="11" spans="2:12" x14ac:dyDescent="0.25">
      <c r="B11" s="3" t="s">
        <v>0</v>
      </c>
      <c r="C11" s="1">
        <v>10000</v>
      </c>
      <c r="D11" s="1">
        <v>2</v>
      </c>
      <c r="E11" s="1">
        <f>C11*D11</f>
        <v>20000</v>
      </c>
      <c r="F11" s="4"/>
      <c r="G11" s="12"/>
      <c r="H11" s="3" t="s">
        <v>0</v>
      </c>
      <c r="I11" s="1">
        <v>10000</v>
      </c>
      <c r="J11" s="1">
        <v>2</v>
      </c>
      <c r="K11" s="1">
        <f>I11*J11</f>
        <v>20000</v>
      </c>
      <c r="L11" s="4"/>
    </row>
    <row r="12" spans="2:12" x14ac:dyDescent="0.25">
      <c r="B12" s="3" t="s">
        <v>1</v>
      </c>
      <c r="C12" s="1">
        <v>10500</v>
      </c>
      <c r="D12" s="1">
        <v>2</v>
      </c>
      <c r="E12" s="1">
        <f>C12*D12</f>
        <v>21000</v>
      </c>
      <c r="F12" s="4"/>
      <c r="G12" s="12"/>
      <c r="H12" s="3" t="s">
        <v>1</v>
      </c>
      <c r="I12" s="1">
        <v>10500</v>
      </c>
      <c r="J12" s="1">
        <v>2</v>
      </c>
      <c r="K12" s="1">
        <f>I12*J12</f>
        <v>21000</v>
      </c>
      <c r="L12" s="4"/>
    </row>
    <row r="13" spans="2:12" x14ac:dyDescent="0.25">
      <c r="B13" s="3"/>
      <c r="C13" s="1"/>
      <c r="D13" s="1"/>
      <c r="E13" s="1">
        <f>SUM(E11:E12)</f>
        <v>41000</v>
      </c>
      <c r="F13" s="4">
        <v>41000</v>
      </c>
      <c r="G13" s="12"/>
      <c r="H13" s="3"/>
      <c r="I13" s="1"/>
      <c r="J13" s="1"/>
      <c r="K13" s="1">
        <f>SUM(K11:K12)</f>
        <v>41000</v>
      </c>
      <c r="L13" s="4">
        <v>41000</v>
      </c>
    </row>
    <row r="14" spans="2:12" x14ac:dyDescent="0.25">
      <c r="B14" s="14" t="s">
        <v>5</v>
      </c>
      <c r="C14" s="15"/>
      <c r="D14" s="15"/>
      <c r="E14" s="15"/>
      <c r="F14" s="16">
        <v>50000</v>
      </c>
      <c r="G14" s="17"/>
      <c r="H14" s="14" t="s">
        <v>6</v>
      </c>
      <c r="I14" s="15"/>
      <c r="J14" s="15"/>
      <c r="K14" s="15" t="s">
        <v>13</v>
      </c>
      <c r="L14" s="16">
        <v>50000</v>
      </c>
    </row>
    <row r="15" spans="2:12" x14ac:dyDescent="0.25">
      <c r="B15" s="3" t="s">
        <v>2</v>
      </c>
      <c r="C15" s="1"/>
      <c r="D15" s="1"/>
      <c r="E15" s="1"/>
      <c r="F15" s="4">
        <v>50000</v>
      </c>
      <c r="G15" s="12"/>
      <c r="H15" s="3" t="s">
        <v>2</v>
      </c>
      <c r="I15" s="1"/>
      <c r="J15" s="1"/>
      <c r="K15" s="1" t="s">
        <v>13</v>
      </c>
      <c r="L15" s="4">
        <v>50000</v>
      </c>
    </row>
    <row r="16" spans="2:12" x14ac:dyDescent="0.25">
      <c r="B16" s="3" t="s">
        <v>3</v>
      </c>
      <c r="C16" s="1">
        <v>10000</v>
      </c>
      <c r="D16" s="1">
        <v>4</v>
      </c>
      <c r="E16" s="1">
        <f>C16*D16</f>
        <v>40000</v>
      </c>
      <c r="F16" s="4">
        <v>40000</v>
      </c>
      <c r="G16" s="12"/>
      <c r="H16" s="3" t="s">
        <v>3</v>
      </c>
      <c r="I16" s="1">
        <v>10000</v>
      </c>
      <c r="J16" s="1">
        <v>4</v>
      </c>
      <c r="K16" s="1">
        <f>I16*J16</f>
        <v>40000</v>
      </c>
      <c r="L16" s="4">
        <v>40000</v>
      </c>
    </row>
    <row r="17" spans="2:12" x14ac:dyDescent="0.25">
      <c r="B17" s="3" t="s">
        <v>4</v>
      </c>
      <c r="C17" s="1">
        <v>10000</v>
      </c>
      <c r="D17" s="1">
        <v>4</v>
      </c>
      <c r="E17" s="1">
        <f>C17*D17</f>
        <v>40000</v>
      </c>
      <c r="F17" s="4">
        <v>40000</v>
      </c>
      <c r="G17" s="12"/>
      <c r="H17" s="3" t="s">
        <v>4</v>
      </c>
      <c r="I17" s="1">
        <v>10000</v>
      </c>
      <c r="J17" s="1">
        <v>4</v>
      </c>
      <c r="K17" s="1">
        <f>I17*J17</f>
        <v>40000</v>
      </c>
      <c r="L17" s="4">
        <v>40000</v>
      </c>
    </row>
    <row r="18" spans="2:12" x14ac:dyDescent="0.25">
      <c r="B18" s="3"/>
      <c r="C18" s="1"/>
      <c r="D18" s="1"/>
      <c r="E18" s="1"/>
      <c r="F18" s="4">
        <f>SUM(F9:F17)</f>
        <v>262000</v>
      </c>
      <c r="G18" s="12"/>
      <c r="H18" s="3"/>
      <c r="I18" s="1"/>
      <c r="J18" s="1"/>
      <c r="K18" s="1"/>
      <c r="L18" s="4">
        <f>SUM(L9:L17)</f>
        <v>262000</v>
      </c>
    </row>
    <row r="19" spans="2:12" ht="15.75" thickBot="1" x14ac:dyDescent="0.3">
      <c r="B19" s="9"/>
      <c r="C19" s="10"/>
      <c r="D19" s="22" t="s">
        <v>12</v>
      </c>
      <c r="E19" s="23">
        <f>F18/F6%</f>
        <v>13.36734693877551</v>
      </c>
      <c r="F19" s="11"/>
      <c r="G19" s="13"/>
      <c r="H19" s="9"/>
      <c r="I19" s="10"/>
      <c r="J19" s="22" t="s">
        <v>12</v>
      </c>
      <c r="K19" s="23">
        <f>L18/L6%</f>
        <v>9.3576107376797424</v>
      </c>
      <c r="L19" s="1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</dc:creator>
  <cp:lastModifiedBy>RM</cp:lastModifiedBy>
  <dcterms:created xsi:type="dcterms:W3CDTF">2022-07-22T06:32:16Z</dcterms:created>
  <dcterms:modified xsi:type="dcterms:W3CDTF">2022-07-22T13:55:55Z</dcterms:modified>
</cp:coreProperties>
</file>